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45" windowWidth="11340" windowHeight="6030" activeTab="0"/>
  </bookViews>
  <sheets>
    <sheet name="Sheet1" sheetId="1" r:id="rId1"/>
  </sheets>
  <definedNames>
    <definedName name="_xlnm.Print_Area" localSheetId="0">'Sheet1'!$A$1:$D$167</definedName>
  </definedNames>
  <calcPr fullCalcOnLoad="1"/>
</workbook>
</file>

<file path=xl/comments1.xml><?xml version="1.0" encoding="utf-8"?>
<comments xmlns="http://schemas.openxmlformats.org/spreadsheetml/2006/main">
  <authors>
    <author>Irene K Hahn</author>
  </authors>
  <commentList>
    <comment ref="B28" authorId="0">
      <text>
        <r>
          <rPr>
            <sz val="12"/>
            <rFont val="Times New Roman"/>
            <family val="1"/>
          </rPr>
          <t>If % Attainment is 0%-60.0% = 1.  
If % Attainment  is 60.1%-90.0% = 2.  
If % Attainment is 90.1%-100.0% = 3, 
If % Attainment is 100.1%-110.0% = 4.  
If % Attainment is 110.1% or more = 5</t>
        </r>
        <r>
          <rPr>
            <sz val="8"/>
            <rFont val="Tahoma"/>
            <family val="0"/>
          </rPr>
          <t xml:space="preserve">
</t>
        </r>
      </text>
    </comment>
  </commentList>
</comments>
</file>

<file path=xl/sharedStrings.xml><?xml version="1.0" encoding="utf-8"?>
<sst xmlns="http://schemas.openxmlformats.org/spreadsheetml/2006/main" count="93" uniqueCount="86">
  <si>
    <t>Position:</t>
  </si>
  <si>
    <t>Hire Date:</t>
  </si>
  <si>
    <t>Review Period:</t>
  </si>
  <si>
    <t>Date of Last Review:</t>
  </si>
  <si>
    <t>Reviewer Name:</t>
  </si>
  <si>
    <t>Reviewer Title:</t>
  </si>
  <si>
    <t>Section I. COMPETENCIES ASSESSMENT</t>
  </si>
  <si>
    <t>5 – Distinguished: Exceptional performance of an unusually high caliber. Remarkable achievement and pace-setting performance.</t>
  </si>
  <si>
    <t>3 – Fully Satisfactory: Consistently achieves established performance objectives of the position.</t>
  </si>
  <si>
    <t xml:space="preserve">2 – Needs Improvement: Needs direction and guidance to strengthen overall performance level to meet job requirements. </t>
  </si>
  <si>
    <t>Blank – Not rated: Unable to provide input on this factor.</t>
  </si>
  <si>
    <t>Rating</t>
  </si>
  <si>
    <t>b. Verbal skills - effective when presenting ideas orally</t>
  </si>
  <si>
    <t xml:space="preserve">Employee Name: </t>
  </si>
  <si>
    <t xml:space="preserve">1 - Unacceptable: Has not met the objectives of the position.  Performance must significantly improve
 within a reasonable time period. </t>
  </si>
  <si>
    <t>Details &amp; Examples</t>
  </si>
  <si>
    <t>Competency Assessment Summary</t>
  </si>
  <si>
    <t>Competency</t>
  </si>
  <si>
    <t>OVERALL RATING</t>
  </si>
  <si>
    <t>Summary Statement</t>
  </si>
  <si>
    <t>SECTION II - PROFESSIONAL DEVELOPMENT</t>
  </si>
  <si>
    <t>Discuss achievement toward previous year's professional development plan.</t>
  </si>
  <si>
    <t>Developmental Steps</t>
  </si>
  <si>
    <t>Target Date</t>
  </si>
  <si>
    <t>Date: _________________</t>
  </si>
  <si>
    <t>Section IV - Signatures</t>
  </si>
  <si>
    <t>Manager: ____________________________________________</t>
  </si>
  <si>
    <t>Identify developmental steps for this employee to improve in present job and assist in obtaining the agreed upon goals.</t>
  </si>
  <si>
    <t>Section III - Employee Comments</t>
  </si>
  <si>
    <t>a. Written skills - expresses ideas clearly and concisely</t>
  </si>
  <si>
    <t>d. Self-monitors work to ensure accuracy/quality.</t>
  </si>
  <si>
    <t xml:space="preserve"> </t>
  </si>
  <si>
    <t>d. Ability to work with all levels of employees/clients in a positive, professional manner.</t>
  </si>
  <si>
    <t>c. Builds positive relationships with clients, in an effort to attain high customer satisfaction and strong referral base.</t>
  </si>
  <si>
    <t>a. Meets volume expectations.</t>
  </si>
  <si>
    <t>a.  Ability to identify new business and target same.</t>
  </si>
  <si>
    <t>b.  Stays abreast of market trends in an effort to maximize sales.</t>
  </si>
  <si>
    <t>b.   Ability to successfully match client needs to appropriate product line.</t>
  </si>
  <si>
    <t>a.   Actively participates in training in an effort to maintain knowledge of latest product lines.</t>
  </si>
  <si>
    <t>c.  Learns and utilizes effective marketing tools and skills.</t>
  </si>
  <si>
    <t>d.  Has sufficient PC and personal software tools/skills.</t>
  </si>
  <si>
    <t>a.  Strives to meet client expectations wherever possible.</t>
  </si>
  <si>
    <t>b.  Maintains contact with customer throughout sales process.</t>
  </si>
  <si>
    <t>c.  Notifies customer in advance,whenever possible, of any proposed delays.</t>
  </si>
  <si>
    <t>d.  Follows up with clients after sales completion, in order to address any unresolved issues.</t>
  </si>
  <si>
    <t>b. Maintains steady flow of client contact and prospect contact.</t>
  </si>
  <si>
    <t>e. Strives for excellence in all transactions.</t>
  </si>
  <si>
    <t>c. Strives to improve quality of service to customers.</t>
  </si>
  <si>
    <t>Employee Quota Amount:</t>
  </si>
  <si>
    <t>Employee Actual:</t>
  </si>
  <si>
    <t>% Attainment:</t>
  </si>
  <si>
    <t>e. Treats both clients &amp; employees with fairness, respect, &amp; integrity.</t>
  </si>
  <si>
    <t xml:space="preserve">4 – Excellent: Meets all requirements and often demonstrates performance beyond expectations for the position. </t>
  </si>
  <si>
    <t>Sales - Software &amp; Services</t>
  </si>
  <si>
    <t>Employee: __________________________________________</t>
  </si>
  <si>
    <t>b. Accepts changes and adapts to same easily.</t>
  </si>
  <si>
    <t>d. Works in an organized manner.</t>
  </si>
  <si>
    <t>e.  Timely &amp; accurate submission of Sirius administrative documents (i.e., trip reports, status reports, XMS…)</t>
  </si>
  <si>
    <t>f. Practices "Good Housekeeping" by keeping work area clean, neat and orderly.</t>
  </si>
  <si>
    <t>g. Complies w/ written company safety policies and precedures.</t>
  </si>
  <si>
    <t>1. Sales Quota</t>
  </si>
  <si>
    <t>a. Provides thorough and effective sales presentations to clients and prospects.</t>
  </si>
  <si>
    <t>b. Introduces total solution to all customers, including hardware, software and services wherever possible.</t>
  </si>
  <si>
    <t>d.  Manages sale throughout sales cycle, ensuring deliverables reach customer in a timely manner.</t>
  </si>
  <si>
    <t>e. Maintains a level of knowledge of our products and our competitors' products, enabling employee to articulate the business and architectural advantage of our solution.</t>
  </si>
  <si>
    <t>2. Sales Skills</t>
  </si>
  <si>
    <t>3. Territory Management</t>
  </si>
  <si>
    <t>4. Communication / Interpersonal Skills</t>
  </si>
  <si>
    <t>5. Organization Skills / Safety</t>
  </si>
  <si>
    <t>6. Professional Knowledge</t>
  </si>
  <si>
    <t>7. Customer Satisfaction</t>
  </si>
  <si>
    <t>8.  Quantity/Quality</t>
  </si>
  <si>
    <t>c.  Maintains a pipeline of at least 5x your quota to sustain sales at or above quota.</t>
  </si>
  <si>
    <t>d.  Builds and maintains relationships with local and National software and hardware partners, as well as Sirius personnel and general market influencers.</t>
  </si>
  <si>
    <t>e. Consistently attains forecasts.</t>
  </si>
  <si>
    <t>f. Consistently maintains a high A/R collection record.</t>
  </si>
  <si>
    <t>a.  Prioritizes and plans work activities effectively, while using own and others' time appropriately.</t>
  </si>
  <si>
    <t>c. Sets goals and objectives on a monthly, quarterly and annual basis.</t>
  </si>
  <si>
    <t>e.  Understands how to sell financially (i.e., strong grasp of financial leasing skills).</t>
  </si>
  <si>
    <t>e. Addresses customer concerns/issues immediately upon discovery.</t>
  </si>
  <si>
    <t>8. Quantity/Quality</t>
  </si>
  <si>
    <t>Complete the following:</t>
  </si>
  <si>
    <t>c. Ability to reach the prospect's decision-maker and close a sale in our favor.</t>
  </si>
  <si>
    <r>
      <t>Performance and Development Appraisa</t>
    </r>
    <r>
      <rPr>
        <b/>
        <sz val="14"/>
        <rFont val="Times New Roman"/>
        <family val="1"/>
      </rPr>
      <t>l</t>
    </r>
  </si>
  <si>
    <r>
      <t xml:space="preserve">1. Sales Quota - </t>
    </r>
    <r>
      <rPr>
        <sz val="12"/>
        <rFont val="Times New Roman"/>
        <family val="1"/>
      </rPr>
      <t>The sales quota rating is based upon the % attainment figure.  This criteria is weighted alone at 50% and all subsequent criteria are totaled together, averaged and weighted at 50%.</t>
    </r>
  </si>
  <si>
    <r>
      <t xml:space="preserve">Competency Assessment Ratings Explanation: The following performance rating definitions have been used to evaluate each of the applicable performance competencies that follow. An explanation of the overall competency rating as well as examples when available or applicable will appear in the comments box. </t>
    </r>
    <r>
      <rPr>
        <b/>
        <sz val="12"/>
        <rFont val="Times New Roman"/>
        <family val="1"/>
      </rPr>
      <t xml:space="preserve">If a rating of 1 or 2 is received on a specific competency area, the manager and employee </t>
    </r>
    <r>
      <rPr>
        <b/>
        <u val="single"/>
        <sz val="12"/>
        <rFont val="Times New Roman"/>
        <family val="1"/>
      </rPr>
      <t>must</t>
    </r>
    <r>
      <rPr>
        <b/>
        <sz val="12"/>
        <rFont val="Times New Roman"/>
        <family val="1"/>
      </rPr>
      <t xml:space="preserve"> agree on a written action plan to ensure improvement within a timely manner.</t>
    </r>
    <r>
      <rPr>
        <sz val="12"/>
        <rFont val="Times New Roman"/>
        <family val="1"/>
      </rPr>
      <t xml:space="preserve"> This plan should be documented in the Details &amp; Examples section of the compentency to which it applies or in the Competency Assessment Summary section.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</si>
</sst>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s>
  <fonts count="47">
    <font>
      <sz val="10"/>
      <name val="Arial"/>
      <family val="0"/>
    </font>
    <font>
      <sz val="8"/>
      <name val="Tahoma"/>
      <family val="0"/>
    </font>
    <font>
      <b/>
      <sz val="14"/>
      <name val="Times New Roman"/>
      <family val="1"/>
    </font>
    <font>
      <sz val="10"/>
      <name val="Times New Roman"/>
      <family val="1"/>
    </font>
    <font>
      <sz val="8"/>
      <name val="Times New Roman"/>
      <family val="1"/>
    </font>
    <font>
      <b/>
      <sz val="10"/>
      <name val="Times New Roman"/>
      <family val="1"/>
    </font>
    <font>
      <sz val="14"/>
      <name val="Times New Roman"/>
      <family val="1"/>
    </font>
    <font>
      <sz val="16"/>
      <name val="Times New Roman"/>
      <family val="1"/>
    </font>
    <font>
      <sz val="12"/>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name val="Times New Roman"/>
      <family val="1"/>
    </font>
    <font>
      <b/>
      <sz val="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pplyProtection="1">
      <alignment vertical="top" wrapText="1"/>
      <protection/>
    </xf>
    <xf numFmtId="0" fontId="3" fillId="0" borderId="0" xfId="0" applyFont="1" applyBorder="1" applyAlignment="1">
      <alignment/>
    </xf>
    <xf numFmtId="0" fontId="4" fillId="0" borderId="0" xfId="0" applyFont="1" applyAlignment="1">
      <alignment wrapText="1"/>
    </xf>
    <xf numFmtId="164" fontId="3" fillId="33" borderId="10" xfId="0" applyNumberFormat="1" applyFont="1" applyFill="1" applyBorder="1" applyAlignment="1" applyProtection="1">
      <alignment horizontal="center" vertical="center"/>
      <protection locked="0"/>
    </xf>
    <xf numFmtId="1" fontId="3" fillId="0" borderId="0" xfId="0" applyNumberFormat="1" applyFont="1" applyAlignment="1">
      <alignment horizontal="center"/>
    </xf>
    <xf numFmtId="164" fontId="3" fillId="0" borderId="0" xfId="0" applyNumberFormat="1" applyFont="1" applyFill="1" applyBorder="1" applyAlignment="1" applyProtection="1">
      <alignment horizontal="center" vertical="center"/>
      <protection/>
    </xf>
    <xf numFmtId="0" fontId="3" fillId="0" borderId="0" xfId="0" applyFont="1" applyBorder="1" applyAlignment="1">
      <alignment horizontal="center"/>
    </xf>
    <xf numFmtId="0" fontId="3" fillId="0" borderId="0" xfId="0" applyFont="1" applyAlignment="1">
      <alignment horizontal="center"/>
    </xf>
    <xf numFmtId="1" fontId="3" fillId="0" borderId="0" xfId="0" applyNumberFormat="1" applyFont="1" applyBorder="1" applyAlignment="1">
      <alignment horizontal="center" vertical="center"/>
    </xf>
    <xf numFmtId="164" fontId="3" fillId="33" borderId="11" xfId="0" applyNumberFormat="1" applyFont="1" applyFill="1" applyBorder="1" applyAlignment="1" applyProtection="1">
      <alignment horizontal="center" vertical="center"/>
      <protection locked="0"/>
    </xf>
    <xf numFmtId="1" fontId="3" fillId="0" borderId="0" xfId="0" applyNumberFormat="1" applyFont="1" applyBorder="1" applyAlignment="1">
      <alignment horizontal="center"/>
    </xf>
    <xf numFmtId="0" fontId="3" fillId="0" borderId="0" xfId="0" applyFont="1" applyBorder="1" applyAlignment="1">
      <alignment horizontal="left" vertical="top" wrapText="1"/>
    </xf>
    <xf numFmtId="164" fontId="3" fillId="0" borderId="0" xfId="0" applyNumberFormat="1" applyFont="1" applyAlignment="1">
      <alignment horizontal="center"/>
    </xf>
    <xf numFmtId="164" fontId="3" fillId="0" borderId="0" xfId="0" applyNumberFormat="1" applyFont="1" applyAlignment="1">
      <alignment/>
    </xf>
    <xf numFmtId="164" fontId="5" fillId="0" borderId="0" xfId="0" applyNumberFormat="1" applyFont="1" applyAlignment="1">
      <alignment horizontal="center"/>
    </xf>
    <xf numFmtId="14" fontId="3" fillId="33" borderId="11" xfId="0" applyNumberFormat="1" applyFont="1" applyFill="1" applyBorder="1" applyAlignment="1" applyProtection="1">
      <alignment horizontal="left"/>
      <protection locked="0"/>
    </xf>
    <xf numFmtId="0" fontId="3" fillId="33" borderId="11" xfId="0" applyFont="1" applyFill="1" applyBorder="1" applyAlignment="1" applyProtection="1">
      <alignment horizontal="left"/>
      <protection locked="0"/>
    </xf>
    <xf numFmtId="0" fontId="8" fillId="0" borderId="0" xfId="0" applyFont="1" applyAlignment="1">
      <alignment horizontal="right"/>
    </xf>
    <xf numFmtId="0" fontId="8" fillId="0" borderId="0" xfId="0" applyFont="1" applyAlignment="1">
      <alignment vertical="top" wrapText="1"/>
    </xf>
    <xf numFmtId="0" fontId="8" fillId="0" borderId="0" xfId="0" applyFont="1" applyAlignment="1">
      <alignment/>
    </xf>
    <xf numFmtId="0" fontId="8" fillId="0" borderId="0" xfId="0" applyFont="1" applyAlignment="1">
      <alignment wrapText="1"/>
    </xf>
    <xf numFmtId="0" fontId="9" fillId="0" borderId="0" xfId="0" applyFont="1" applyAlignment="1">
      <alignment wrapText="1"/>
    </xf>
    <xf numFmtId="0" fontId="6" fillId="0" borderId="0" xfId="0" applyFont="1" applyAlignment="1">
      <alignment horizontal="right"/>
    </xf>
    <xf numFmtId="0" fontId="9" fillId="0" borderId="0" xfId="0" applyFont="1" applyAlignment="1">
      <alignment horizontal="center"/>
    </xf>
    <xf numFmtId="0" fontId="6" fillId="0" borderId="0" xfId="0" applyFont="1" applyAlignment="1">
      <alignment/>
    </xf>
    <xf numFmtId="0" fontId="8" fillId="0" borderId="0" xfId="0" applyFont="1" applyAlignment="1">
      <alignment vertical="center" wrapText="1"/>
    </xf>
    <xf numFmtId="0" fontId="8" fillId="0" borderId="0" xfId="0" applyFont="1" applyAlignment="1">
      <alignment horizontal="left" wrapText="1"/>
    </xf>
    <xf numFmtId="0" fontId="6" fillId="0" borderId="0" xfId="0" applyFont="1" applyBorder="1" applyAlignment="1">
      <alignment/>
    </xf>
    <xf numFmtId="0" fontId="6" fillId="0" borderId="0" xfId="0" applyFont="1" applyAlignment="1">
      <alignment wrapText="1"/>
    </xf>
    <xf numFmtId="0" fontId="8" fillId="0" borderId="0" xfId="0" applyFont="1" applyAlignment="1">
      <alignment/>
    </xf>
    <xf numFmtId="0" fontId="9" fillId="0" borderId="0" xfId="0" applyFont="1" applyAlignment="1">
      <alignment/>
    </xf>
    <xf numFmtId="0" fontId="4" fillId="33" borderId="12" xfId="0" applyFont="1" applyFill="1" applyBorder="1" applyAlignment="1" applyProtection="1">
      <alignment vertical="top" wrapText="1"/>
      <protection locked="0"/>
    </xf>
    <xf numFmtId="0" fontId="3" fillId="33" borderId="13" xfId="0" applyFont="1" applyFill="1" applyBorder="1" applyAlignment="1" applyProtection="1">
      <alignment vertical="top" wrapText="1"/>
      <protection locked="0"/>
    </xf>
    <xf numFmtId="0" fontId="3" fillId="33" borderId="14" xfId="0" applyFont="1" applyFill="1" applyBorder="1" applyAlignment="1" applyProtection="1">
      <alignment vertical="top" wrapText="1"/>
      <protection locked="0"/>
    </xf>
    <xf numFmtId="0" fontId="4" fillId="33" borderId="1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3" borderId="13" xfId="0" applyFont="1" applyFill="1" applyBorder="1" applyAlignment="1" applyProtection="1">
      <alignment horizontal="left" vertical="top" wrapText="1"/>
      <protection locked="0"/>
    </xf>
    <xf numFmtId="0" fontId="3" fillId="33" borderId="14" xfId="0" applyFont="1" applyFill="1" applyBorder="1" applyAlignment="1" applyProtection="1">
      <alignment horizontal="left" vertical="top" wrapText="1"/>
      <protection locked="0"/>
    </xf>
    <xf numFmtId="0" fontId="8" fillId="0" borderId="0" xfId="0" applyFont="1" applyAlignment="1">
      <alignment/>
    </xf>
    <xf numFmtId="0" fontId="3" fillId="0" borderId="0" xfId="0" applyFont="1" applyAlignment="1">
      <alignment vertical="top"/>
    </xf>
    <xf numFmtId="0" fontId="3" fillId="33" borderId="10" xfId="0" applyFont="1" applyFill="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3" fillId="33" borderId="15" xfId="0" applyFont="1" applyFill="1" applyBorder="1" applyAlignment="1" applyProtection="1">
      <alignment horizontal="left" wrapText="1"/>
      <protection locked="0"/>
    </xf>
    <xf numFmtId="164" fontId="4" fillId="33" borderId="12" xfId="0" applyNumberFormat="1" applyFont="1" applyFill="1" applyBorder="1" applyAlignment="1" applyProtection="1">
      <alignment horizontal="left" vertical="top" wrapText="1"/>
      <protection locked="0"/>
    </xf>
    <xf numFmtId="0" fontId="7" fillId="0" borderId="0" xfId="0" applyFont="1" applyAlignment="1">
      <alignment horizontal="center"/>
    </xf>
    <xf numFmtId="0" fontId="8" fillId="0" borderId="0" xfId="0" applyFont="1" applyAlignment="1">
      <alignment wrapText="1"/>
    </xf>
    <xf numFmtId="0" fontId="3" fillId="33" borderId="10" xfId="0" applyFont="1" applyFill="1" applyBorder="1" applyAlignment="1" applyProtection="1">
      <alignment horizontal="left" vertical="top" wrapText="1"/>
      <protection locked="0"/>
    </xf>
    <xf numFmtId="0" fontId="3" fillId="33" borderId="16" xfId="0" applyFont="1" applyFill="1" applyBorder="1" applyAlignment="1" applyProtection="1">
      <alignment horizontal="left" vertical="top" wrapText="1"/>
      <protection locked="0"/>
    </xf>
    <xf numFmtId="0" fontId="3" fillId="33" borderId="15" xfId="0" applyFont="1" applyFill="1" applyBorder="1" applyAlignment="1" applyProtection="1">
      <alignment horizontal="left" vertical="top" wrapText="1"/>
      <protection locked="0"/>
    </xf>
    <xf numFmtId="0" fontId="6" fillId="0" borderId="0" xfId="0" applyFont="1" applyAlignment="1">
      <alignment horizontal="center"/>
    </xf>
    <xf numFmtId="0" fontId="2" fillId="0" borderId="0" xfId="0" applyFont="1" applyAlignment="1">
      <alignment horizontal="center"/>
    </xf>
    <xf numFmtId="0" fontId="4" fillId="33" borderId="13"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0" fontId="8" fillId="0" borderId="0" xfId="0" applyFont="1" applyAlignment="1">
      <alignment vertical="top" wrapText="1"/>
    </xf>
    <xf numFmtId="0" fontId="3" fillId="33" borderId="0" xfId="0" applyFont="1" applyFill="1" applyAlignment="1" applyProtection="1">
      <alignment/>
      <protection locked="0"/>
    </xf>
    <xf numFmtId="14" fontId="3" fillId="33" borderId="0" xfId="0" applyNumberFormat="1" applyFont="1" applyFill="1" applyAlignment="1" applyProtection="1">
      <alignment horizontal="left"/>
      <protection locked="0"/>
    </xf>
    <xf numFmtId="0" fontId="3" fillId="33" borderId="0" xfId="0" applyFont="1" applyFill="1" applyAlignment="1" applyProtection="1">
      <alignment horizontal="left"/>
      <protection locked="0"/>
    </xf>
    <xf numFmtId="0" fontId="9" fillId="0" borderId="0" xfId="0" applyFont="1" applyAlignment="1">
      <alignment horizontal="center"/>
    </xf>
    <xf numFmtId="0" fontId="8" fillId="0" borderId="0" xfId="0" applyFont="1" applyAlignment="1">
      <alignment vertical="justify" wrapText="1"/>
    </xf>
    <xf numFmtId="0" fontId="8" fillId="0" borderId="0" xfId="0" applyFont="1" applyAlignment="1">
      <alignment vertical="justify"/>
    </xf>
    <xf numFmtId="164" fontId="8" fillId="0" borderId="11" xfId="0" applyNumberFormat="1" applyFont="1" applyFill="1" applyBorder="1" applyAlignment="1">
      <alignment horizontal="center" vertical="center"/>
    </xf>
    <xf numFmtId="0" fontId="8" fillId="34" borderId="17" xfId="0" applyFont="1" applyFill="1" applyBorder="1" applyAlignment="1">
      <alignment horizontal="right"/>
    </xf>
    <xf numFmtId="165" fontId="4" fillId="34" borderId="18" xfId="0" applyNumberFormat="1" applyFont="1" applyFill="1" applyBorder="1" applyAlignment="1" applyProtection="1">
      <alignment/>
      <protection locked="0"/>
    </xf>
    <xf numFmtId="0" fontId="8" fillId="34" borderId="19" xfId="0" applyFont="1" applyFill="1" applyBorder="1" applyAlignment="1">
      <alignment horizontal="right"/>
    </xf>
    <xf numFmtId="165" fontId="4" fillId="34" borderId="20" xfId="0" applyNumberFormat="1" applyFont="1" applyFill="1" applyBorder="1" applyAlignment="1" applyProtection="1">
      <alignment/>
      <protection locked="0"/>
    </xf>
    <xf numFmtId="0" fontId="9" fillId="0" borderId="0" xfId="0" applyFont="1" applyAlignment="1">
      <alignment horizontal="right"/>
    </xf>
    <xf numFmtId="166" fontId="28" fillId="0" borderId="0" xfId="0" applyNumberFormat="1" applyFont="1" applyAlignment="1">
      <alignment/>
    </xf>
    <xf numFmtId="164" fontId="3" fillId="0" borderId="11" xfId="0" applyNumberFormat="1" applyFont="1" applyFill="1" applyBorder="1" applyAlignment="1">
      <alignment horizontal="center"/>
    </xf>
    <xf numFmtId="164" fontId="3" fillId="0" borderId="11" xfId="0" applyNumberFormat="1" applyFont="1" applyFill="1" applyBorder="1" applyAlignment="1" applyProtection="1">
      <alignment horizontal="center"/>
      <protection/>
    </xf>
    <xf numFmtId="164" fontId="3" fillId="0" borderId="11"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61"/>
  <sheetViews>
    <sheetView showGridLines="0" tabSelected="1" zoomScale="75" zoomScaleNormal="75" zoomScaleSheetLayoutView="85" zoomScalePageLayoutView="0" workbookViewId="0" topLeftCell="A1">
      <selection activeCell="C18" sqref="C18"/>
    </sheetView>
  </sheetViews>
  <sheetFormatPr defaultColWidth="9.140625" defaultRowHeight="12.75"/>
  <cols>
    <col min="1" max="1" width="112.28125" style="1" customWidth="1"/>
    <col min="2" max="2" width="14.421875" style="1" bestFit="1" customWidth="1"/>
    <col min="3" max="3" width="40.8515625" style="1" customWidth="1"/>
    <col min="4" max="8" width="9.140625" style="1" customWidth="1"/>
    <col min="9" max="9" width="38.421875" style="1" customWidth="1"/>
    <col min="10" max="16384" width="9.140625" style="1" customWidth="1"/>
  </cols>
  <sheetData>
    <row r="1" spans="1:3" ht="20.25">
      <c r="A1" s="49" t="s">
        <v>83</v>
      </c>
      <c r="B1" s="55"/>
      <c r="C1" s="55"/>
    </row>
    <row r="2" spans="1:3" ht="15.75">
      <c r="A2" s="62" t="s">
        <v>53</v>
      </c>
      <c r="B2" s="62"/>
      <c r="C2" s="62"/>
    </row>
    <row r="3" ht="13.5" customHeight="1"/>
    <row r="4" spans="1:3" ht="13.5" customHeight="1">
      <c r="A4" s="21" t="s">
        <v>13</v>
      </c>
      <c r="B4" s="59"/>
      <c r="C4" s="59"/>
    </row>
    <row r="5" spans="1:3" ht="15.75">
      <c r="A5" s="21" t="s">
        <v>0</v>
      </c>
      <c r="B5" s="59"/>
      <c r="C5" s="59"/>
    </row>
    <row r="6" spans="1:3" ht="15.75">
      <c r="A6" s="21" t="s">
        <v>1</v>
      </c>
      <c r="B6" s="60"/>
      <c r="C6" s="61"/>
    </row>
    <row r="7" spans="1:3" ht="15.75">
      <c r="A7" s="21" t="s">
        <v>2</v>
      </c>
      <c r="B7" s="60"/>
      <c r="C7" s="61"/>
    </row>
    <row r="8" spans="1:3" ht="15.75">
      <c r="A8" s="21" t="s">
        <v>3</v>
      </c>
      <c r="B8" s="60"/>
      <c r="C8" s="61"/>
    </row>
    <row r="9" spans="1:3" ht="15.75">
      <c r="A9" s="21" t="s">
        <v>4</v>
      </c>
      <c r="B9" s="59"/>
      <c r="C9" s="59"/>
    </row>
    <row r="10" spans="1:3" ht="15.75">
      <c r="A10" s="21" t="s">
        <v>5</v>
      </c>
      <c r="B10" s="59"/>
      <c r="C10" s="59"/>
    </row>
    <row r="11" ht="12" customHeight="1"/>
    <row r="12" spans="1:3" ht="18.75">
      <c r="A12" s="54" t="s">
        <v>6</v>
      </c>
      <c r="B12" s="54"/>
      <c r="C12" s="54"/>
    </row>
    <row r="13" ht="3" customHeight="1"/>
    <row r="14" spans="1:3" ht="118.5" customHeight="1">
      <c r="A14" s="63" t="s">
        <v>85</v>
      </c>
      <c r="B14" s="64"/>
      <c r="C14" s="64"/>
    </row>
    <row r="15" ht="14.25" customHeight="1"/>
    <row r="16" spans="1:3" ht="20.25" customHeight="1">
      <c r="A16" s="58" t="s">
        <v>7</v>
      </c>
      <c r="B16" s="58"/>
      <c r="C16" s="58"/>
    </row>
    <row r="17" spans="1:3" ht="3" customHeight="1">
      <c r="A17" s="23"/>
      <c r="B17" s="23"/>
      <c r="C17" s="23"/>
    </row>
    <row r="18" spans="1:3" ht="15.75">
      <c r="A18" s="23" t="s">
        <v>52</v>
      </c>
      <c r="B18" s="23"/>
      <c r="C18" s="23"/>
    </row>
    <row r="19" spans="1:3" ht="3" customHeight="1">
      <c r="A19" s="23"/>
      <c r="B19" s="23"/>
      <c r="C19" s="23"/>
    </row>
    <row r="20" spans="1:3" ht="24.75" customHeight="1">
      <c r="A20" s="23" t="s">
        <v>8</v>
      </c>
      <c r="B20" s="23"/>
      <c r="C20" s="23"/>
    </row>
    <row r="21" spans="1:3" ht="3" customHeight="1">
      <c r="A21" s="23"/>
      <c r="B21" s="23"/>
      <c r="C21" s="23"/>
    </row>
    <row r="22" spans="1:3" ht="33.75" customHeight="1">
      <c r="A22" s="50" t="s">
        <v>9</v>
      </c>
      <c r="B22" s="50"/>
      <c r="C22" s="50"/>
    </row>
    <row r="23" spans="1:3" ht="20.25" customHeight="1">
      <c r="A23" s="23"/>
      <c r="B23" s="23"/>
      <c r="C23" s="23"/>
    </row>
    <row r="24" spans="1:3" ht="38.25" customHeight="1">
      <c r="A24" s="50" t="s">
        <v>14</v>
      </c>
      <c r="B24" s="50"/>
      <c r="C24" s="50"/>
    </row>
    <row r="25" spans="1:3" ht="3" customHeight="1">
      <c r="A25" s="23"/>
      <c r="B25" s="23"/>
      <c r="C25" s="23"/>
    </row>
    <row r="26" spans="1:3" ht="21" customHeight="1">
      <c r="A26" s="23" t="s">
        <v>10</v>
      </c>
      <c r="B26" s="23"/>
      <c r="C26" s="23"/>
    </row>
    <row r="27" spans="1:3" ht="15" customHeight="1" thickBot="1">
      <c r="A27" s="23"/>
      <c r="B27" s="23"/>
      <c r="C27" s="23"/>
    </row>
    <row r="28" spans="1:3" ht="50.25" customHeight="1" thickBot="1">
      <c r="A28" s="25" t="s">
        <v>84</v>
      </c>
      <c r="B28" s="65">
        <f>IF(ISERROR(VLOOKUP(B32,#REF!,2)),"",VLOOKUP(B32,#REF!,2))</f>
      </c>
      <c r="C28" s="23"/>
    </row>
    <row r="29" ht="29.25" customHeight="1">
      <c r="A29" s="26" t="s">
        <v>81</v>
      </c>
    </row>
    <row r="30" spans="1:2" s="2" customFormat="1" ht="15" customHeight="1">
      <c r="A30" s="66" t="s">
        <v>48</v>
      </c>
      <c r="B30" s="67"/>
    </row>
    <row r="31" spans="1:2" s="2" customFormat="1" ht="15" customHeight="1">
      <c r="A31" s="68" t="s">
        <v>49</v>
      </c>
      <c r="B31" s="69"/>
    </row>
    <row r="32" spans="1:3" ht="17.25" customHeight="1">
      <c r="A32" s="70" t="s">
        <v>50</v>
      </c>
      <c r="B32" s="71">
        <f>IF(B30&gt;0,B31/B30,"")</f>
      </c>
      <c r="C32" s="27" t="s">
        <v>15</v>
      </c>
    </row>
    <row r="33" spans="1:2" ht="13.5" customHeight="1" thickBot="1">
      <c r="A33" s="3"/>
      <c r="B33" s="11"/>
    </row>
    <row r="34" spans="1:3" ht="24" customHeight="1" thickBot="1">
      <c r="A34" s="28" t="s">
        <v>65</v>
      </c>
      <c r="B34" s="72">
        <f>IF(B36&gt;0,AVERAGE(B36:B44),"")</f>
      </c>
      <c r="C34" s="4"/>
    </row>
    <row r="35" spans="1:3" ht="21.75" customHeight="1" thickBot="1">
      <c r="A35" s="3"/>
      <c r="B35" s="5"/>
      <c r="C35" s="4"/>
    </row>
    <row r="36" spans="1:3" ht="34.5" customHeight="1" thickBot="1">
      <c r="A36" s="24" t="s">
        <v>61</v>
      </c>
      <c r="B36" s="7"/>
      <c r="C36" s="35"/>
    </row>
    <row r="37" spans="1:3" ht="3.75" customHeight="1" thickBot="1">
      <c r="A37" s="23" t="s">
        <v>31</v>
      </c>
      <c r="B37" s="8"/>
      <c r="C37" s="36"/>
    </row>
    <row r="38" spans="1:3" ht="16.5" thickBot="1">
      <c r="A38" s="24" t="s">
        <v>62</v>
      </c>
      <c r="B38" s="7"/>
      <c r="C38" s="36"/>
    </row>
    <row r="39" spans="1:3" ht="3" customHeight="1" thickBot="1">
      <c r="A39" s="23"/>
      <c r="B39" s="8"/>
      <c r="C39" s="36"/>
    </row>
    <row r="40" spans="1:3" ht="29.25" customHeight="1" thickBot="1">
      <c r="A40" s="29" t="s">
        <v>82</v>
      </c>
      <c r="B40" s="7"/>
      <c r="C40" s="36"/>
    </row>
    <row r="41" spans="1:3" ht="3" customHeight="1" thickBot="1">
      <c r="A41" s="23"/>
      <c r="B41" s="8"/>
      <c r="C41" s="36"/>
    </row>
    <row r="42" spans="1:3" ht="16.5" thickBot="1">
      <c r="A42" s="24" t="s">
        <v>63</v>
      </c>
      <c r="B42" s="7"/>
      <c r="C42" s="36"/>
    </row>
    <row r="43" spans="1:3" ht="3.75" customHeight="1" thickBot="1">
      <c r="A43" s="24"/>
      <c r="B43" s="9"/>
      <c r="C43" s="36"/>
    </row>
    <row r="44" spans="1:3" ht="32.25" thickBot="1">
      <c r="A44" s="30" t="s">
        <v>64</v>
      </c>
      <c r="B44" s="7"/>
      <c r="C44" s="37"/>
    </row>
    <row r="45" ht="13.5" thickBot="1">
      <c r="A45" s="10"/>
    </row>
    <row r="46" spans="1:3" ht="23.25" customHeight="1" thickBot="1">
      <c r="A46" s="31" t="s">
        <v>66</v>
      </c>
      <c r="B46" s="72">
        <f>IF(B48&gt;0,AVERAGE(B48:B58),"")</f>
      </c>
      <c r="C46" s="11"/>
    </row>
    <row r="47" spans="1:2" ht="3" customHeight="1" thickBot="1">
      <c r="A47" s="3"/>
      <c r="B47" s="16"/>
    </row>
    <row r="48" spans="1:3" ht="16.5" thickBot="1">
      <c r="A48" s="24" t="s">
        <v>35</v>
      </c>
      <c r="B48" s="7"/>
      <c r="C48" s="38"/>
    </row>
    <row r="49" spans="1:3" ht="3" customHeight="1" thickBot="1">
      <c r="A49" s="24"/>
      <c r="B49" s="8"/>
      <c r="C49" s="39"/>
    </row>
    <row r="50" spans="1:3" ht="34.5" customHeight="1" thickBot="1">
      <c r="A50" s="24" t="s">
        <v>36</v>
      </c>
      <c r="B50" s="7"/>
      <c r="C50" s="39"/>
    </row>
    <row r="51" spans="1:3" ht="3" customHeight="1" thickBot="1">
      <c r="A51" s="24"/>
      <c r="B51" s="8"/>
      <c r="C51" s="39"/>
    </row>
    <row r="52" spans="1:3" ht="35.25" customHeight="1" thickBot="1">
      <c r="A52" s="24" t="s">
        <v>72</v>
      </c>
      <c r="B52" s="7"/>
      <c r="C52" s="39"/>
    </row>
    <row r="53" spans="1:3" ht="3" customHeight="1" hidden="1" thickBot="1">
      <c r="A53" s="24"/>
      <c r="B53" s="8"/>
      <c r="C53" s="39"/>
    </row>
    <row r="54" spans="1:3" ht="53.25" customHeight="1" thickBot="1">
      <c r="A54" s="24" t="s">
        <v>73</v>
      </c>
      <c r="B54" s="7"/>
      <c r="C54" s="39"/>
    </row>
    <row r="55" spans="1:3" ht="3" customHeight="1" thickBot="1">
      <c r="A55" s="24"/>
      <c r="B55" s="9"/>
      <c r="C55" s="39"/>
    </row>
    <row r="56" spans="1:3" ht="16.5" thickBot="1">
      <c r="A56" s="24" t="s">
        <v>74</v>
      </c>
      <c r="B56" s="7"/>
      <c r="C56" s="39"/>
    </row>
    <row r="57" spans="1:3" ht="3" customHeight="1" thickBot="1">
      <c r="A57" s="24"/>
      <c r="B57" s="9"/>
      <c r="C57" s="39"/>
    </row>
    <row r="58" spans="1:3" ht="16.5" thickBot="1">
      <c r="A58" s="24" t="s">
        <v>75</v>
      </c>
      <c r="B58" s="7"/>
      <c r="C58" s="40"/>
    </row>
    <row r="59" ht="12.75" customHeight="1" thickBot="1">
      <c r="A59" s="5"/>
    </row>
    <row r="60" spans="1:3" ht="19.5" thickBot="1">
      <c r="A60" s="28" t="s">
        <v>67</v>
      </c>
      <c r="B60" s="72">
        <f>IF(B62&gt;0,AVERAGE(B62:B70),"")</f>
      </c>
      <c r="C60" s="11"/>
    </row>
    <row r="61" spans="1:2" ht="3" customHeight="1" thickBot="1">
      <c r="A61" s="3"/>
      <c r="B61" s="11"/>
    </row>
    <row r="62" spans="1:3" ht="16.5" thickBot="1">
      <c r="A62" s="24" t="s">
        <v>29</v>
      </c>
      <c r="B62" s="7"/>
      <c r="C62" s="38"/>
    </row>
    <row r="63" spans="1:3" ht="3" customHeight="1" thickBot="1">
      <c r="A63" s="24"/>
      <c r="B63" s="8"/>
      <c r="C63" s="56"/>
    </row>
    <row r="64" spans="1:3" ht="16.5" customHeight="1" thickBot="1">
      <c r="A64" s="24" t="s">
        <v>12</v>
      </c>
      <c r="B64" s="7"/>
      <c r="C64" s="56"/>
    </row>
    <row r="65" spans="1:3" ht="3" customHeight="1" thickBot="1">
      <c r="A65" s="24"/>
      <c r="B65" s="8"/>
      <c r="C65" s="56"/>
    </row>
    <row r="66" spans="1:3" ht="16.5" thickBot="1">
      <c r="A66" s="29" t="s">
        <v>33</v>
      </c>
      <c r="B66" s="7"/>
      <c r="C66" s="56"/>
    </row>
    <row r="67" spans="1:3" ht="3" customHeight="1" thickBot="1">
      <c r="A67" s="24"/>
      <c r="B67" s="8"/>
      <c r="C67" s="56"/>
    </row>
    <row r="68" spans="1:3" ht="16.5" thickBot="1">
      <c r="A68" s="24" t="s">
        <v>32</v>
      </c>
      <c r="B68" s="7"/>
      <c r="C68" s="56"/>
    </row>
    <row r="69" spans="1:3" ht="3" customHeight="1" thickBot="1">
      <c r="A69" s="33"/>
      <c r="B69" s="12"/>
      <c r="C69" s="56"/>
    </row>
    <row r="70" spans="1:3" ht="16.5" thickBot="1">
      <c r="A70" s="24" t="s">
        <v>51</v>
      </c>
      <c r="B70" s="7"/>
      <c r="C70" s="57"/>
    </row>
    <row r="71" ht="13.5" thickBot="1"/>
    <row r="72" spans="1:3" ht="19.5" thickBot="1">
      <c r="A72" s="28" t="s">
        <v>68</v>
      </c>
      <c r="B72" s="73">
        <f>IF(B74&gt;0,AVERAGE(B74:B86),"")</f>
      </c>
      <c r="C72" s="11"/>
    </row>
    <row r="73" spans="1:2" ht="3" customHeight="1" thickBot="1">
      <c r="A73" s="3"/>
      <c r="B73" s="11"/>
    </row>
    <row r="74" spans="1:3" ht="39" customHeight="1" thickBot="1">
      <c r="A74" s="24" t="s">
        <v>76</v>
      </c>
      <c r="B74" s="13"/>
      <c r="C74" s="38"/>
    </row>
    <row r="75" spans="1:3" ht="3" customHeight="1" thickBot="1">
      <c r="A75" s="24"/>
      <c r="B75" s="14"/>
      <c r="C75" s="41"/>
    </row>
    <row r="76" spans="1:3" ht="21" customHeight="1" thickBot="1">
      <c r="A76" s="24" t="s">
        <v>55</v>
      </c>
      <c r="B76" s="7"/>
      <c r="C76" s="41"/>
    </row>
    <row r="77" spans="1:3" ht="3" customHeight="1" thickBot="1">
      <c r="A77" s="24"/>
      <c r="B77" s="8"/>
      <c r="C77" s="41"/>
    </row>
    <row r="78" spans="1:3" ht="34.5" customHeight="1" thickBot="1">
      <c r="A78" s="24" t="s">
        <v>77</v>
      </c>
      <c r="B78" s="7"/>
      <c r="C78" s="41"/>
    </row>
    <row r="79" spans="1:3" ht="3" customHeight="1" thickBot="1">
      <c r="A79" s="24"/>
      <c r="B79" s="12"/>
      <c r="C79" s="41"/>
    </row>
    <row r="80" spans="1:3" ht="19.5" customHeight="1" thickBot="1">
      <c r="A80" s="24" t="s">
        <v>56</v>
      </c>
      <c r="B80" s="7"/>
      <c r="C80" s="41"/>
    </row>
    <row r="81" spans="1:3" ht="3" customHeight="1" thickBot="1">
      <c r="A81" s="24"/>
      <c r="B81" s="9"/>
      <c r="C81" s="41"/>
    </row>
    <row r="82" spans="1:3" ht="48.75" customHeight="1" thickBot="1">
      <c r="A82" s="24" t="s">
        <v>57</v>
      </c>
      <c r="B82" s="7"/>
      <c r="C82" s="41"/>
    </row>
    <row r="83" spans="1:3" ht="2.25" customHeight="1" thickBot="1">
      <c r="A83" s="24"/>
      <c r="B83" s="9"/>
      <c r="C83" s="41"/>
    </row>
    <row r="84" spans="1:3" ht="33.75" customHeight="1" thickBot="1">
      <c r="A84" s="24" t="s">
        <v>58</v>
      </c>
      <c r="B84" s="7"/>
      <c r="C84" s="41"/>
    </row>
    <row r="85" spans="1:3" ht="3" customHeight="1" thickBot="1">
      <c r="A85" s="24"/>
      <c r="B85" s="9"/>
      <c r="C85" s="41"/>
    </row>
    <row r="86" spans="1:3" ht="16.5" thickBot="1">
      <c r="A86" s="24" t="s">
        <v>59</v>
      </c>
      <c r="B86" s="7"/>
      <c r="C86" s="42"/>
    </row>
    <row r="87" spans="1:3" ht="13.5" thickBot="1">
      <c r="A87" s="6"/>
      <c r="B87" s="9"/>
      <c r="C87" s="15"/>
    </row>
    <row r="88" spans="1:3" ht="19.5" thickBot="1">
      <c r="A88" s="32" t="s">
        <v>69</v>
      </c>
      <c r="B88" s="74">
        <f>IF(B90&gt;0,AVERAGE(B90:B98),"")</f>
      </c>
      <c r="C88" s="11"/>
    </row>
    <row r="89" spans="1:2" ht="13.5" customHeight="1" thickBot="1">
      <c r="A89" s="3"/>
      <c r="B89" s="11"/>
    </row>
    <row r="90" spans="1:3" ht="25.5" customHeight="1" thickBot="1">
      <c r="A90" s="29" t="s">
        <v>38</v>
      </c>
      <c r="B90" s="7"/>
      <c r="C90" s="38"/>
    </row>
    <row r="91" spans="1:3" ht="13.5" customHeight="1" thickBot="1">
      <c r="A91" s="23"/>
      <c r="B91" s="8"/>
      <c r="C91" s="39"/>
    </row>
    <row r="92" spans="1:3" ht="33.75" customHeight="1" thickBot="1">
      <c r="A92" s="24" t="s">
        <v>37</v>
      </c>
      <c r="B92" s="7"/>
      <c r="C92" s="39"/>
    </row>
    <row r="93" spans="1:3" ht="3" customHeight="1" thickBot="1">
      <c r="A93" s="23"/>
      <c r="B93" s="8"/>
      <c r="C93" s="39"/>
    </row>
    <row r="94" spans="1:3" ht="38.25" customHeight="1" thickBot="1">
      <c r="A94" s="24" t="s">
        <v>39</v>
      </c>
      <c r="B94" s="7"/>
      <c r="C94" s="39"/>
    </row>
    <row r="95" spans="1:3" ht="3" customHeight="1" thickBot="1">
      <c r="A95" s="23"/>
      <c r="B95" s="8"/>
      <c r="C95" s="39"/>
    </row>
    <row r="96" spans="1:3" ht="16.5" thickBot="1">
      <c r="A96" s="23" t="s">
        <v>40</v>
      </c>
      <c r="B96" s="7"/>
      <c r="C96" s="39"/>
    </row>
    <row r="97" spans="1:3" ht="3" customHeight="1" thickBot="1">
      <c r="A97" s="23"/>
      <c r="B97" s="9"/>
      <c r="C97" s="39"/>
    </row>
    <row r="98" spans="1:3" ht="16.5" thickBot="1">
      <c r="A98" s="24" t="s">
        <v>78</v>
      </c>
      <c r="B98" s="13"/>
      <c r="C98" s="40"/>
    </row>
    <row r="99" ht="13.5" thickBot="1"/>
    <row r="100" spans="1:3" ht="19.5" thickBot="1">
      <c r="A100" s="32" t="s">
        <v>70</v>
      </c>
      <c r="B100" s="74">
        <f>IF(B102&gt;0,AVERAGE(B102:B110),"")</f>
      </c>
      <c r="C100" s="11"/>
    </row>
    <row r="101" spans="1:2" ht="3" customHeight="1" thickBot="1">
      <c r="A101" s="3"/>
      <c r="B101" s="11"/>
    </row>
    <row r="102" spans="1:3" ht="35.25" customHeight="1" thickBot="1">
      <c r="A102" s="24" t="s">
        <v>41</v>
      </c>
      <c r="B102" s="7"/>
      <c r="C102" s="38"/>
    </row>
    <row r="103" spans="1:3" ht="3" customHeight="1" thickBot="1">
      <c r="A103" s="24"/>
      <c r="B103" s="8"/>
      <c r="C103" s="39"/>
    </row>
    <row r="104" spans="1:3" ht="16.5" thickBot="1">
      <c r="A104" s="24" t="s">
        <v>42</v>
      </c>
      <c r="B104" s="7"/>
      <c r="C104" s="39"/>
    </row>
    <row r="105" spans="1:3" ht="3" customHeight="1" thickBot="1">
      <c r="A105" s="24"/>
      <c r="B105" s="8"/>
      <c r="C105" s="39"/>
    </row>
    <row r="106" spans="1:3" ht="16.5" thickBot="1">
      <c r="A106" s="24" t="s">
        <v>43</v>
      </c>
      <c r="B106" s="7"/>
      <c r="C106" s="39"/>
    </row>
    <row r="107" spans="1:3" ht="3" customHeight="1" thickBot="1">
      <c r="A107" s="24"/>
      <c r="B107" s="8"/>
      <c r="C107" s="39"/>
    </row>
    <row r="108" spans="1:3" ht="16.5" thickBot="1">
      <c r="A108" s="24" t="s">
        <v>44</v>
      </c>
      <c r="B108" s="7"/>
      <c r="C108" s="39"/>
    </row>
    <row r="109" spans="1:3" ht="3" customHeight="1" thickBot="1">
      <c r="A109" s="24"/>
      <c r="B109" s="9"/>
      <c r="C109" s="39"/>
    </row>
    <row r="110" spans="1:3" ht="16.5" thickBot="1">
      <c r="A110" s="24" t="s">
        <v>79</v>
      </c>
      <c r="B110" s="13"/>
      <c r="C110" s="40"/>
    </row>
    <row r="111" ht="13.5" customHeight="1" thickBot="1"/>
    <row r="112" spans="1:3" ht="18.75" customHeight="1" thickBot="1">
      <c r="A112" s="28" t="s">
        <v>71</v>
      </c>
      <c r="B112" s="72">
        <f>IF(B114&gt;0,AVERAGE(B114:B122),"")</f>
      </c>
      <c r="C112" s="11"/>
    </row>
    <row r="113" spans="1:2" ht="3" customHeight="1" thickBot="1">
      <c r="A113" s="3"/>
      <c r="B113" s="16"/>
    </row>
    <row r="114" spans="1:3" ht="16.5" thickBot="1">
      <c r="A114" s="22" t="s">
        <v>34</v>
      </c>
      <c r="B114" s="7"/>
      <c r="C114" s="38"/>
    </row>
    <row r="115" spans="1:3" ht="3" customHeight="1" thickBot="1">
      <c r="A115" s="24"/>
      <c r="B115" s="8"/>
      <c r="C115" s="56"/>
    </row>
    <row r="116" spans="1:3" ht="16.5" thickBot="1">
      <c r="A116" s="22" t="s">
        <v>45</v>
      </c>
      <c r="B116" s="7"/>
      <c r="C116" s="56"/>
    </row>
    <row r="117" spans="1:3" ht="3" customHeight="1" thickBot="1">
      <c r="A117" s="24"/>
      <c r="B117" s="8"/>
      <c r="C117" s="56"/>
    </row>
    <row r="118" spans="1:3" ht="17.25" customHeight="1" thickBot="1">
      <c r="A118" s="23" t="s">
        <v>47</v>
      </c>
      <c r="B118" s="7"/>
      <c r="C118" s="56"/>
    </row>
    <row r="119" spans="1:3" ht="3" customHeight="1" thickBot="1">
      <c r="A119" s="24"/>
      <c r="B119" s="8"/>
      <c r="C119" s="56"/>
    </row>
    <row r="120" spans="1:3" ht="21" customHeight="1" thickBot="1">
      <c r="A120" s="24" t="s">
        <v>30</v>
      </c>
      <c r="B120" s="7"/>
      <c r="C120" s="56"/>
    </row>
    <row r="121" spans="1:3" ht="3" customHeight="1" thickBot="1">
      <c r="A121" s="33"/>
      <c r="B121" s="12"/>
      <c r="C121" s="56"/>
    </row>
    <row r="122" spans="1:3" ht="18.75" customHeight="1" thickBot="1">
      <c r="A122" s="24" t="s">
        <v>46</v>
      </c>
      <c r="B122" s="7"/>
      <c r="C122" s="57"/>
    </row>
    <row r="123" ht="12.75">
      <c r="A123" s="11"/>
    </row>
    <row r="124" ht="18.75">
      <c r="A124" s="28" t="s">
        <v>16</v>
      </c>
    </row>
    <row r="125" ht="16.5" customHeight="1"/>
    <row r="126" spans="1:3" ht="16.5" customHeight="1" thickBot="1">
      <c r="A126" s="34" t="s">
        <v>17</v>
      </c>
      <c r="B126" s="34" t="s">
        <v>11</v>
      </c>
      <c r="C126" s="34" t="s">
        <v>19</v>
      </c>
    </row>
    <row r="127" spans="1:3" ht="21" customHeight="1">
      <c r="A127" s="1" t="s">
        <v>60</v>
      </c>
      <c r="B127" s="16">
        <f>B28</f>
      </c>
      <c r="C127" s="48"/>
    </row>
    <row r="128" spans="1:3" ht="21" customHeight="1">
      <c r="A128" s="1" t="s">
        <v>65</v>
      </c>
      <c r="B128" s="16">
        <f>B34</f>
      </c>
      <c r="C128" s="39"/>
    </row>
    <row r="129" spans="1:3" s="17" customFormat="1" ht="21" customHeight="1">
      <c r="A129" s="17" t="s">
        <v>66</v>
      </c>
      <c r="B129" s="16">
        <f>B46</f>
      </c>
      <c r="C129" s="39"/>
    </row>
    <row r="130" spans="1:3" ht="21" customHeight="1">
      <c r="A130" s="1" t="s">
        <v>67</v>
      </c>
      <c r="B130" s="16">
        <f>B60</f>
      </c>
      <c r="C130" s="39"/>
    </row>
    <row r="131" spans="1:3" ht="21" customHeight="1">
      <c r="A131" s="1" t="s">
        <v>68</v>
      </c>
      <c r="B131" s="16">
        <f>B72</f>
      </c>
      <c r="C131" s="39"/>
    </row>
    <row r="132" spans="1:3" ht="21" customHeight="1">
      <c r="A132" s="1" t="s">
        <v>69</v>
      </c>
      <c r="B132" s="16">
        <f>B88</f>
      </c>
      <c r="C132" s="39"/>
    </row>
    <row r="133" spans="1:3" ht="21" customHeight="1">
      <c r="A133" s="1" t="s">
        <v>70</v>
      </c>
      <c r="B133" s="16">
        <f>B100</f>
      </c>
      <c r="C133" s="39"/>
    </row>
    <row r="134" spans="1:3" ht="21" customHeight="1">
      <c r="A134" s="1" t="s">
        <v>80</v>
      </c>
      <c r="B134" s="16">
        <f>B112</f>
      </c>
      <c r="C134" s="39"/>
    </row>
    <row r="135" spans="1:3" ht="21.75" customHeight="1" thickBot="1">
      <c r="A135" s="1" t="s">
        <v>18</v>
      </c>
      <c r="B135" s="18">
        <f>IF(ISERROR(B127*0.5),"",(B127*0.5)+(AVERAGE(B128:B134))*0.5)</f>
      </c>
      <c r="C135" s="40"/>
    </row>
    <row r="137" spans="1:3" ht="18.75">
      <c r="A137" s="54" t="s">
        <v>20</v>
      </c>
      <c r="B137" s="55"/>
      <c r="C137" s="55"/>
    </row>
    <row r="139" spans="1:2" ht="16.5" thickBot="1">
      <c r="A139" s="23" t="s">
        <v>21</v>
      </c>
      <c r="B139" s="23"/>
    </row>
    <row r="140" spans="1:3" ht="159" customHeight="1" thickBot="1">
      <c r="A140" s="51"/>
      <c r="B140" s="52"/>
      <c r="C140" s="53"/>
    </row>
    <row r="142" s="23" customFormat="1" ht="15.75">
      <c r="A142" s="23" t="s">
        <v>27</v>
      </c>
    </row>
    <row r="144" spans="1:3" ht="16.5" thickBot="1">
      <c r="A144" s="34" t="s">
        <v>22</v>
      </c>
      <c r="B144" s="34"/>
      <c r="C144" s="34" t="s">
        <v>23</v>
      </c>
    </row>
    <row r="145" spans="1:3" ht="19.5" customHeight="1" thickBot="1">
      <c r="A145" s="45"/>
      <c r="B145" s="47"/>
      <c r="C145" s="19"/>
    </row>
    <row r="146" spans="1:3" ht="19.5" customHeight="1" thickBot="1">
      <c r="A146" s="45"/>
      <c r="B146" s="47"/>
      <c r="C146" s="20"/>
    </row>
    <row r="147" spans="1:3" ht="19.5" customHeight="1" thickBot="1">
      <c r="A147" s="45"/>
      <c r="B147" s="47"/>
      <c r="C147" s="20"/>
    </row>
    <row r="148" spans="1:3" ht="19.5" customHeight="1" thickBot="1">
      <c r="A148" s="45"/>
      <c r="B148" s="47"/>
      <c r="C148" s="20"/>
    </row>
    <row r="149" spans="1:3" ht="19.5" customHeight="1" thickBot="1">
      <c r="A149" s="45"/>
      <c r="B149" s="46"/>
      <c r="C149" s="20"/>
    </row>
    <row r="150" spans="1:3" ht="19.5" customHeight="1" thickBot="1">
      <c r="A150" s="45"/>
      <c r="B150" s="46"/>
      <c r="C150" s="20"/>
    </row>
    <row r="151" spans="1:3" ht="19.5" customHeight="1" thickBot="1">
      <c r="A151" s="45"/>
      <c r="B151" s="46"/>
      <c r="C151" s="20"/>
    </row>
    <row r="152" spans="1:3" ht="19.5" customHeight="1" thickBot="1">
      <c r="A152" s="45"/>
      <c r="B152" s="47"/>
      <c r="C152" s="20"/>
    </row>
    <row r="154" spans="1:3" ht="18.75">
      <c r="A154" s="54" t="s">
        <v>28</v>
      </c>
      <c r="B154" s="54"/>
      <c r="C154" s="54"/>
    </row>
    <row r="155" spans="1:3" ht="147" customHeight="1">
      <c r="A155" s="44"/>
      <c r="B155" s="44"/>
      <c r="C155" s="44"/>
    </row>
    <row r="157" spans="1:3" ht="20.25">
      <c r="A157" s="49" t="s">
        <v>25</v>
      </c>
      <c r="B157" s="49"/>
      <c r="C157" s="49"/>
    </row>
    <row r="159" spans="1:3" ht="15.75">
      <c r="A159" s="43" t="s">
        <v>54</v>
      </c>
      <c r="B159" s="43"/>
      <c r="C159" s="23" t="s">
        <v>24</v>
      </c>
    </row>
    <row r="160" spans="1:3" ht="15.75">
      <c r="A160" s="23"/>
      <c r="B160" s="23"/>
      <c r="C160" s="23"/>
    </row>
    <row r="161" spans="1:3" ht="15.75">
      <c r="A161" s="43" t="s">
        <v>26</v>
      </c>
      <c r="B161" s="43"/>
      <c r="C161" s="23" t="s">
        <v>24</v>
      </c>
    </row>
  </sheetData>
  <sheetProtection/>
  <mergeCells count="37">
    <mergeCell ref="B4:C4"/>
    <mergeCell ref="A12:C12"/>
    <mergeCell ref="B6:C6"/>
    <mergeCell ref="A1:C1"/>
    <mergeCell ref="A2:C2"/>
    <mergeCell ref="A14:C14"/>
    <mergeCell ref="A16:C16"/>
    <mergeCell ref="B5:C5"/>
    <mergeCell ref="B7:C7"/>
    <mergeCell ref="B8:C8"/>
    <mergeCell ref="B9:C9"/>
    <mergeCell ref="B10:C10"/>
    <mergeCell ref="A22:C22"/>
    <mergeCell ref="A140:C140"/>
    <mergeCell ref="A154:C154"/>
    <mergeCell ref="A137:C137"/>
    <mergeCell ref="A152:B152"/>
    <mergeCell ref="C62:C70"/>
    <mergeCell ref="A24:C24"/>
    <mergeCell ref="C114:C122"/>
    <mergeCell ref="A145:B145"/>
    <mergeCell ref="A148:B148"/>
    <mergeCell ref="A161:B161"/>
    <mergeCell ref="A155:C155"/>
    <mergeCell ref="A149:B149"/>
    <mergeCell ref="A150:B150"/>
    <mergeCell ref="A151:B151"/>
    <mergeCell ref="A147:B147"/>
    <mergeCell ref="A157:C157"/>
    <mergeCell ref="C36:C44"/>
    <mergeCell ref="C48:C58"/>
    <mergeCell ref="C90:C98"/>
    <mergeCell ref="C102:C110"/>
    <mergeCell ref="C74:C86"/>
    <mergeCell ref="A159:B159"/>
    <mergeCell ref="A146:B146"/>
    <mergeCell ref="C127:C135"/>
  </mergeCells>
  <dataValidations count="4">
    <dataValidation type="decimal" sqref="B135">
      <formula1>0</formula1>
      <formula2>5</formula2>
    </dataValidation>
    <dataValidation type="whole" allowBlank="1" showInputMessage="1" showErrorMessage="1" errorTitle="Input Error" error="You must enter a whole number between 1 and 5." sqref="B38 B40 B42 B44 B48 B50 B52 B54:B58 B62 B64 B66 B68 B74 B76 B78 B80:B87 B90 B92 B94 B102 B104 B106 B108:B110 B114 B116 B118 B120 B122 B36">
      <formula1>1</formula1>
      <formula2>5</formula2>
    </dataValidation>
    <dataValidation type="whole" allowBlank="1" showInputMessage="1" showErrorMessage="1" errorTitle="Input Error" error="You must enter a whole number between 1 and 5.&#10;" sqref="B98">
      <formula1>1</formula1>
      <formula2>5</formula2>
    </dataValidation>
    <dataValidation type="whole" allowBlank="1" showInputMessage="1" showErrorMessage="1" errorTitle="Input Error" error="You must enter a whole number between 1 and 5." sqref="B96">
      <formula1>1</formula1>
      <formula2>5</formula2>
    </dataValidation>
  </dataValidations>
  <printOptions/>
  <pageMargins left="0.75" right="0.75" top="0.5" bottom="0.75" header="0.5" footer="0.5"/>
  <pageSetup cellComments="asDisplayed" horizontalDpi="600" verticalDpi="600" orientation="portrait" scale="85" r:id="rId3"/>
  <headerFooter alignWithMargins="0">
    <oddFooter>&amp;R&amp;D&amp;P
4PA-Sales (v.2)
Revised: &amp;D</oddFooter>
  </headerFooter>
  <rowBreaks count="3" manualBreakCount="3">
    <brk id="58" max="255" man="1"/>
    <brk id="122" max="255" man="1"/>
    <brk id="15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www.bestitdocuments.com</Manager>
  <Company>www.bestitdocuments.com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www.bestitdocuments.com</dc:creator>
  <cp:keywords/>
  <dc:description/>
  <cp:lastModifiedBy>CP1</cp:lastModifiedBy>
  <cp:lastPrinted>2000-01-24T23:39:18Z</cp:lastPrinted>
  <dcterms:created xsi:type="dcterms:W3CDTF">1999-10-18T12:55:34Z</dcterms:created>
  <dcterms:modified xsi:type="dcterms:W3CDTF">2013-06-07T03:21:44Z</dcterms:modified>
  <cp:category/>
  <cp:version/>
  <cp:contentType/>
  <cp:contentStatus/>
</cp:coreProperties>
</file>